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ГИССО Георгиевка\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7" i="1" l="1"/>
  <c r="J156" i="1"/>
  <c r="J99" i="1"/>
  <c r="J61" i="1"/>
  <c r="I61" i="1"/>
  <c r="H61" i="1"/>
  <c r="G61" i="1"/>
  <c r="J42" i="1"/>
  <c r="G23" i="1"/>
  <c r="B195" i="1" l="1"/>
  <c r="A195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comments1.xml><?xml version="1.0" encoding="utf-8"?>
<comments xmlns="http://schemas.openxmlformats.org/spreadsheetml/2006/main">
  <authors>
    <author>Татьяна</author>
  </authors>
  <commentList>
    <comment ref="E109" authorId="0" shapeId="0">
      <text>
        <r>
          <rPr>
            <b/>
            <sz val="9"/>
            <color indexed="81"/>
            <rFont val="Tahoma"/>
            <charset val="1"/>
          </rPr>
          <t>Татьяна: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<sst xmlns="http://schemas.openxmlformats.org/spreadsheetml/2006/main" count="252" uniqueCount="89">
  <si>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</si>
  <si>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</si>
  <si>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</si>
  <si>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</si>
  <si>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</si>
  <si>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</si>
  <si>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</si>
  <si>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</si>
  <si>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</si>
  <si>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</si>
  <si>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</si>
  <si>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</si>
  <si>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</si>
  <si>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</si>
  <si>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</si>
  <si>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</si>
  <si>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</si>
  <si>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</si>
  <si>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</si>
  <si>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</si>
  <si>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</si>
  <si>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</si>
  <si>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</si>
  <si>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</si>
  <si>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</si>
  <si>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</si>
  <si>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</si>
  <si>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</si>
  <si>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</si>
  <si>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</si>
  <si>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</si>
  <si>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</si>
  <si>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</si>
  <si>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</si>
  <si>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</si>
  <si>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</si>
  <si>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</si>
  <si>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</si>
  <si>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</si>
  <si>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"Георгиевская СОШ"</t>
  </si>
  <si>
    <t>Директор</t>
  </si>
  <si>
    <t>Кузьмина Е.П.</t>
  </si>
  <si>
    <t>августа</t>
  </si>
  <si>
    <t>Круассан в потребительской упаковке</t>
  </si>
  <si>
    <t>Суп картофельный с вермишелью (мясо говядина, вермишель, картофель, морковь, лук, соль, масло раст)</t>
  </si>
  <si>
    <t>Каша перловая с тушенкой (крупа перловая, тушенка, соль йод., масло сливоч.</t>
  </si>
  <si>
    <t>150/90</t>
  </si>
  <si>
    <t>84/158</t>
  </si>
  <si>
    <t>Чай с сахаром (чай, сахар-песок)</t>
  </si>
  <si>
    <t>Хлеб пшеничный</t>
  </si>
  <si>
    <t>Апельсин</t>
  </si>
  <si>
    <t>Котлета мясная с соусом (мясо говядина, хлеб, мука, лук, соль, масло раст., том. паста)</t>
  </si>
  <si>
    <t>80/30</t>
  </si>
  <si>
    <t>Каша гречневая (крупа гречневая, масло сливоч., соль йод)</t>
  </si>
  <si>
    <t>160/85</t>
  </si>
  <si>
    <t>Кисель витаминизированный (концентрат сухой, сахар-песок)</t>
  </si>
  <si>
    <t xml:space="preserve">Хлеб пшеничный </t>
  </si>
  <si>
    <t>Вафли мягкие в потребительской упаковке</t>
  </si>
  <si>
    <t>Суп картофельный гороховый (картофель, горох, лук, морковь, мясо говядина,масло раст)</t>
  </si>
  <si>
    <t>20/250</t>
  </si>
  <si>
    <t>Плов (говядина, крупа рисовая, морковь, лук репч., том. паста, масло раст., соль йод)</t>
  </si>
  <si>
    <t>40/145</t>
  </si>
  <si>
    <t>Компот из сухофруктов</t>
  </si>
  <si>
    <t>Борщ (картофель, капуста, лук, томат паста, масло раст., соль йод., мясо говядина)</t>
  </si>
  <si>
    <t>Тефтели рыбные с соусом (минтай, соль, лук, мука, масло сливоч., морковь, яйцо, том. паста)</t>
  </si>
  <si>
    <t>30/100</t>
  </si>
  <si>
    <t>Картофельное пюре (картофель, масло сливочное,соль йод)</t>
  </si>
  <si>
    <t>Какао напиток (какао-порошок, молоко, сахар)</t>
  </si>
  <si>
    <t>Сок в потребительской упаковке</t>
  </si>
  <si>
    <t>1/200</t>
  </si>
  <si>
    <t>Гуляш из говядины (говядина, соль йод., том паста, лук, мука, масло раст)</t>
  </si>
  <si>
    <t>Каша перловая (крупа перловая, соль йод., масло сливоч)</t>
  </si>
  <si>
    <t>Чай с молоком (чай, молоко)</t>
  </si>
  <si>
    <t>Яблоко</t>
  </si>
  <si>
    <t>Макаронные изделия с тушенкой (макаронные изд., тушенка, соль йод., масло сливоч)</t>
  </si>
  <si>
    <t>Мини-рулет в потребительской упаковке</t>
  </si>
  <si>
    <t>Суп щи из свежей капусты (картофель, капуста, мясо говядины, лук, морковь, томатная паста, соль йод  )</t>
  </si>
  <si>
    <t>Каша гречневая (крупа гречневая, масло сливочное, соль йод)</t>
  </si>
  <si>
    <t>Мандарин</t>
  </si>
  <si>
    <t>80/220</t>
  </si>
  <si>
    <t>Компот витаминизированный из сухофруктов</t>
  </si>
  <si>
    <t>Суп перловый картофельный (картофель, крупа перловая, морковь, лук, том паста, соль йод., масло раст)</t>
  </si>
  <si>
    <t>Рыба запеченная (горбуша с/м, лук, морковь, соль йод., масло сливоч., яйцо)</t>
  </si>
  <si>
    <t>Картофель отварной (картофель, соль йод., масло сливоч., молоко)</t>
  </si>
  <si>
    <t>205/105</t>
  </si>
  <si>
    <t>Какао (молоко, какао-порошок, сахар-песок)</t>
  </si>
  <si>
    <t>Макаронные изделия (макароны, соль йод., масло сливоч)</t>
  </si>
  <si>
    <t>Гуляш из говядины (говядина, сольйод., том паста, лук, мука, масло раст)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</si>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</sst>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26" xfId="0" applyNumberFormat="1" applyFont="1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E185" sqref="E185:L19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 t="s">
        <v>39</v>
      </c>
      <c r="D1" s="54"/>
      <c r="E1" s="55"/>
      <c r="F1" s="3" t="s">
        <v>1</v>
      </c>
      <c r="G1" s="1" t="s">
        <v>2</v>
      </c>
      <c r="H1" s="56" t="s">
        <v>40</v>
      </c>
      <c r="I1" s="57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6" t="s">
        <v>41</v>
      </c>
      <c r="I2" s="57"/>
      <c r="J2" s="57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 t="s">
        <v>42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43</v>
      </c>
      <c r="F14" s="28">
        <v>45</v>
      </c>
      <c r="G14" s="28">
        <v>2.88</v>
      </c>
      <c r="H14" s="28">
        <v>21.73</v>
      </c>
      <c r="I14" s="28">
        <v>30.93</v>
      </c>
      <c r="J14" s="28">
        <v>374.93</v>
      </c>
      <c r="K14" s="29">
        <v>0</v>
      </c>
      <c r="L14" s="28">
        <v>30</v>
      </c>
    </row>
    <row r="15" spans="1:12" ht="25.5" x14ac:dyDescent="0.25">
      <c r="A15" s="23"/>
      <c r="B15" s="24"/>
      <c r="C15" s="25"/>
      <c r="D15" s="30" t="s">
        <v>31</v>
      </c>
      <c r="E15" s="27" t="s">
        <v>44</v>
      </c>
      <c r="F15" s="28">
        <v>250</v>
      </c>
      <c r="G15" s="28">
        <v>10.07</v>
      </c>
      <c r="H15" s="28">
        <v>6.22</v>
      </c>
      <c r="I15" s="28">
        <v>21</v>
      </c>
      <c r="J15" s="28">
        <v>181.44</v>
      </c>
      <c r="K15" s="29">
        <v>893</v>
      </c>
      <c r="L15" s="28">
        <v>30</v>
      </c>
    </row>
    <row r="16" spans="1:12" ht="15.75" thickBot="1" x14ac:dyDescent="0.3">
      <c r="A16" s="23"/>
      <c r="B16" s="24"/>
      <c r="C16" s="25"/>
      <c r="D16" s="30" t="s">
        <v>32</v>
      </c>
      <c r="E16" s="51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28">
        <v>0</v>
      </c>
    </row>
    <row r="17" spans="1:12" ht="15" x14ac:dyDescent="0.25">
      <c r="A17" s="23"/>
      <c r="B17" s="24"/>
      <c r="C17" s="25"/>
      <c r="D17" s="30" t="s">
        <v>33</v>
      </c>
      <c r="E17" s="1" t="s">
        <v>45</v>
      </c>
      <c r="F17" s="28" t="s">
        <v>46</v>
      </c>
      <c r="G17" s="28">
        <v>16.98</v>
      </c>
      <c r="H17" s="28">
        <v>21.73</v>
      </c>
      <c r="I17" s="28">
        <v>30.93</v>
      </c>
      <c r="J17" s="28">
        <v>374.93</v>
      </c>
      <c r="K17" s="29" t="s">
        <v>47</v>
      </c>
      <c r="L17" s="28">
        <v>30</v>
      </c>
    </row>
    <row r="18" spans="1:12" ht="15" x14ac:dyDescent="0.25">
      <c r="A18" s="23"/>
      <c r="B18" s="24"/>
      <c r="C18" s="25"/>
      <c r="D18" s="30" t="s">
        <v>34</v>
      </c>
      <c r="E18" s="27" t="s">
        <v>48</v>
      </c>
      <c r="F18" s="28">
        <v>200</v>
      </c>
      <c r="G18" s="28">
        <v>5.0000000000000001E-3</v>
      </c>
      <c r="H18" s="28">
        <v>0.02</v>
      </c>
      <c r="I18" s="28">
        <v>9.1</v>
      </c>
      <c r="J18" s="28">
        <v>37</v>
      </c>
      <c r="K18" s="29">
        <v>663</v>
      </c>
      <c r="L18" s="28">
        <v>4</v>
      </c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50</v>
      </c>
      <c r="G19" s="28">
        <v>2.9</v>
      </c>
      <c r="H19" s="28">
        <v>0.4</v>
      </c>
      <c r="I19" s="28">
        <v>17.8</v>
      </c>
      <c r="J19" s="28">
        <v>140</v>
      </c>
      <c r="K19" s="29">
        <v>0</v>
      </c>
      <c r="L19" s="28">
        <v>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v>785</v>
      </c>
      <c r="G23" s="36">
        <f>SUM(G14:G22)</f>
        <v>32.835000000000001</v>
      </c>
      <c r="H23" s="36">
        <v>37.869999999999997</v>
      </c>
      <c r="I23" s="36">
        <v>101.33</v>
      </c>
      <c r="J23" s="36">
        <v>922.37</v>
      </c>
      <c r="K23" s="37"/>
      <c r="L23" s="36">
        <v>100</v>
      </c>
    </row>
    <row r="24" spans="1:12" ht="13.5" thickBot="1" x14ac:dyDescent="0.25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785</v>
      </c>
      <c r="G24" s="44">
        <f>G13+G23</f>
        <v>32.835000000000001</v>
      </c>
      <c r="H24" s="44">
        <f>H13+H23</f>
        <v>37.869999999999997</v>
      </c>
      <c r="I24" s="44">
        <f>I13+I23</f>
        <v>101.33</v>
      </c>
      <c r="J24" s="44">
        <f>J13+J23</f>
        <v>922.37</v>
      </c>
      <c r="K24" s="44"/>
      <c r="L24" s="44">
        <f>L13+L23</f>
        <v>100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50</v>
      </c>
      <c r="F33" s="28">
        <v>200</v>
      </c>
      <c r="G33" s="28">
        <v>1.35</v>
      </c>
      <c r="H33" s="28">
        <v>0.3</v>
      </c>
      <c r="I33" s="28">
        <v>12.15</v>
      </c>
      <c r="J33" s="28">
        <v>90</v>
      </c>
      <c r="K33" s="29">
        <v>0</v>
      </c>
      <c r="L33" s="28">
        <v>30</v>
      </c>
    </row>
    <row r="34" spans="1:12" ht="15" x14ac:dyDescent="0.25">
      <c r="A34" s="45"/>
      <c r="B34" s="24"/>
      <c r="C34" s="25"/>
      <c r="D34" s="30" t="s">
        <v>31</v>
      </c>
      <c r="E34" s="27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v>0</v>
      </c>
      <c r="L34" s="28">
        <v>0</v>
      </c>
    </row>
    <row r="35" spans="1:12" ht="25.5" x14ac:dyDescent="0.25">
      <c r="A35" s="45"/>
      <c r="B35" s="24"/>
      <c r="C35" s="25"/>
      <c r="D35" s="30" t="s">
        <v>32</v>
      </c>
      <c r="E35" s="27" t="s">
        <v>51</v>
      </c>
      <c r="F35" s="28" t="s">
        <v>52</v>
      </c>
      <c r="G35" s="28">
        <v>12.27</v>
      </c>
      <c r="H35" s="28">
        <v>14.08</v>
      </c>
      <c r="I35" s="28">
        <v>13.5</v>
      </c>
      <c r="J35" s="28">
        <v>215</v>
      </c>
      <c r="K35" s="29">
        <v>154</v>
      </c>
      <c r="L35" s="28">
        <v>30</v>
      </c>
    </row>
    <row r="36" spans="1:12" ht="25.5" x14ac:dyDescent="0.25">
      <c r="A36" s="45"/>
      <c r="B36" s="24"/>
      <c r="C36" s="25"/>
      <c r="D36" s="30" t="s">
        <v>33</v>
      </c>
      <c r="E36" s="27" t="s">
        <v>53</v>
      </c>
      <c r="F36" s="28">
        <v>150</v>
      </c>
      <c r="G36" s="28">
        <v>7.05</v>
      </c>
      <c r="H36" s="28">
        <v>7.79</v>
      </c>
      <c r="I36" s="28">
        <v>41.1</v>
      </c>
      <c r="J36" s="28">
        <v>268</v>
      </c>
      <c r="K36" s="29" t="s">
        <v>54</v>
      </c>
      <c r="L36" s="28">
        <v>30</v>
      </c>
    </row>
    <row r="37" spans="1:12" ht="25.5" x14ac:dyDescent="0.2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1.02</v>
      </c>
      <c r="H37" s="28">
        <v>0</v>
      </c>
      <c r="I37" s="28">
        <v>21.8</v>
      </c>
      <c r="J37" s="28">
        <v>87.1</v>
      </c>
      <c r="K37" s="29">
        <v>247</v>
      </c>
      <c r="L37" s="28">
        <v>4</v>
      </c>
    </row>
    <row r="38" spans="1:12" ht="15" x14ac:dyDescent="0.25">
      <c r="A38" s="45"/>
      <c r="B38" s="24"/>
      <c r="C38" s="25"/>
      <c r="D38" s="30" t="s">
        <v>35</v>
      </c>
      <c r="E38" s="27" t="s">
        <v>56</v>
      </c>
      <c r="F38" s="28">
        <v>50</v>
      </c>
      <c r="G38" s="28">
        <v>2.9</v>
      </c>
      <c r="H38" s="28">
        <v>0.4</v>
      </c>
      <c r="I38" s="28">
        <v>17.8</v>
      </c>
      <c r="J38" s="28">
        <v>140</v>
      </c>
      <c r="K38" s="29">
        <v>0</v>
      </c>
      <c r="L38" s="28">
        <v>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v>710</v>
      </c>
      <c r="G42" s="36">
        <v>20.010000000000002</v>
      </c>
      <c r="H42" s="36">
        <v>22.7</v>
      </c>
      <c r="I42" s="36">
        <v>84.75</v>
      </c>
      <c r="J42" s="36">
        <f>SUM(J33:J41)</f>
        <v>800.1</v>
      </c>
      <c r="K42" s="37"/>
      <c r="L42" s="36">
        <v>100</v>
      </c>
    </row>
    <row r="43" spans="1:12" ht="15.75" customHeight="1" x14ac:dyDescent="0.2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710</v>
      </c>
      <c r="G43" s="44">
        <f>G32+G42</f>
        <v>20.010000000000002</v>
      </c>
      <c r="H43" s="44">
        <f>H32+H42</f>
        <v>22.7</v>
      </c>
      <c r="I43" s="44">
        <f>I32+I42</f>
        <v>84.75</v>
      </c>
      <c r="J43" s="44">
        <f>J32+J42</f>
        <v>800.1</v>
      </c>
      <c r="K43" s="44"/>
      <c r="L43" s="44">
        <f>L32+L42</f>
        <v>100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57</v>
      </c>
      <c r="F52" s="52"/>
      <c r="G52" s="28">
        <v>1.8</v>
      </c>
      <c r="H52" s="28">
        <v>6</v>
      </c>
      <c r="I52" s="28">
        <v>24</v>
      </c>
      <c r="J52" s="28">
        <v>156</v>
      </c>
      <c r="K52" s="29">
        <v>0</v>
      </c>
      <c r="L52" s="28">
        <v>30</v>
      </c>
    </row>
    <row r="53" spans="1:12" ht="25.5" x14ac:dyDescent="0.25">
      <c r="A53" s="23"/>
      <c r="B53" s="24"/>
      <c r="C53" s="25"/>
      <c r="D53" s="30" t="s">
        <v>31</v>
      </c>
      <c r="E53" s="27" t="s">
        <v>58</v>
      </c>
      <c r="F53" s="28" t="s">
        <v>59</v>
      </c>
      <c r="G53" s="28">
        <v>5.0199999999999996</v>
      </c>
      <c r="H53" s="28">
        <v>0.5</v>
      </c>
      <c r="I53" s="28">
        <v>13.57</v>
      </c>
      <c r="J53" s="28">
        <v>74.8</v>
      </c>
      <c r="K53" s="29">
        <v>102</v>
      </c>
      <c r="L53" s="28">
        <v>30</v>
      </c>
    </row>
    <row r="54" spans="1:12" ht="15" x14ac:dyDescent="0.25">
      <c r="A54" s="23"/>
      <c r="B54" s="24"/>
      <c r="C54" s="25"/>
      <c r="D54" s="30" t="s">
        <v>32</v>
      </c>
      <c r="E54" s="27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9">
        <v>0</v>
      </c>
      <c r="L54" s="28">
        <v>0</v>
      </c>
    </row>
    <row r="55" spans="1:12" ht="25.5" x14ac:dyDescent="0.25">
      <c r="A55" s="23"/>
      <c r="B55" s="24"/>
      <c r="C55" s="25"/>
      <c r="D55" s="30" t="s">
        <v>33</v>
      </c>
      <c r="E55" s="27" t="s">
        <v>60</v>
      </c>
      <c r="F55" s="28" t="s">
        <v>61</v>
      </c>
      <c r="G55" s="28">
        <v>15.34</v>
      </c>
      <c r="H55" s="28">
        <v>24.69</v>
      </c>
      <c r="I55" s="28">
        <v>38.17</v>
      </c>
      <c r="J55" s="28">
        <v>436.3</v>
      </c>
      <c r="K55" s="29">
        <v>523</v>
      </c>
      <c r="L55" s="28">
        <v>54</v>
      </c>
    </row>
    <row r="56" spans="1:12" ht="15" x14ac:dyDescent="0.25">
      <c r="A56" s="23"/>
      <c r="B56" s="24"/>
      <c r="C56" s="25"/>
      <c r="D56" s="30" t="s">
        <v>34</v>
      </c>
      <c r="E56" s="27" t="s">
        <v>62</v>
      </c>
      <c r="F56" s="28">
        <v>200</v>
      </c>
      <c r="G56" s="28">
        <v>0.56999999999999995</v>
      </c>
      <c r="H56" s="28"/>
      <c r="I56" s="28">
        <v>19.55</v>
      </c>
      <c r="J56" s="28">
        <v>81</v>
      </c>
      <c r="K56" s="29">
        <v>255</v>
      </c>
      <c r="L56" s="28">
        <v>10</v>
      </c>
    </row>
    <row r="57" spans="1:12" ht="15" x14ac:dyDescent="0.25">
      <c r="A57" s="23"/>
      <c r="B57" s="24"/>
      <c r="C57" s="25"/>
      <c r="D57" s="30" t="s">
        <v>35</v>
      </c>
      <c r="E57" s="27" t="s">
        <v>56</v>
      </c>
      <c r="F57" s="28">
        <v>50</v>
      </c>
      <c r="G57" s="28">
        <v>2.9</v>
      </c>
      <c r="H57" s="28">
        <v>0.4</v>
      </c>
      <c r="I57" s="28">
        <v>17.8</v>
      </c>
      <c r="J57" s="28">
        <v>140</v>
      </c>
      <c r="K57" s="29">
        <v>0</v>
      </c>
      <c r="L57" s="28">
        <v>6</v>
      </c>
    </row>
    <row r="58" spans="1:12" ht="15" x14ac:dyDescent="0.25">
      <c r="A58" s="23"/>
      <c r="B58" s="24"/>
      <c r="C58" s="25"/>
      <c r="D58" s="30" t="s">
        <v>36</v>
      </c>
      <c r="E58" s="27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9">
        <v>0</v>
      </c>
      <c r="L58" s="28">
        <v>0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v>745</v>
      </c>
      <c r="G61" s="36">
        <f>SUM(G52:G60)</f>
        <v>25.63</v>
      </c>
      <c r="H61" s="36">
        <f>SUM(H52:H60)</f>
        <v>31.59</v>
      </c>
      <c r="I61" s="36">
        <f>SUM(I52:I60)</f>
        <v>113.09</v>
      </c>
      <c r="J61" s="36">
        <f>SUM(J52:J60)</f>
        <v>888.1</v>
      </c>
      <c r="K61" s="37"/>
      <c r="L61" s="36">
        <v>100</v>
      </c>
    </row>
    <row r="62" spans="1:12" ht="15.75" customHeight="1" x14ac:dyDescent="0.2">
      <c r="A62" s="41">
        <f>A44</f>
        <v>1</v>
      </c>
      <c r="B62" s="42">
        <f>B44</f>
        <v>3</v>
      </c>
      <c r="C62" s="59" t="s">
        <v>37</v>
      </c>
      <c r="D62" s="60"/>
      <c r="E62" s="43"/>
      <c r="F62" s="44">
        <f>F51+F61</f>
        <v>745</v>
      </c>
      <c r="G62" s="44">
        <f>G51+G61</f>
        <v>25.63</v>
      </c>
      <c r="H62" s="44">
        <f>H51+H61</f>
        <v>31.59</v>
      </c>
      <c r="I62" s="44">
        <f>I51+I61</f>
        <v>113.09</v>
      </c>
      <c r="J62" s="44">
        <f>J51+J61</f>
        <v>888.1</v>
      </c>
      <c r="K62" s="44"/>
      <c r="L62" s="44">
        <f>L51+L61</f>
        <v>100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25.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63</v>
      </c>
      <c r="F71" s="28">
        <v>250</v>
      </c>
      <c r="G71" s="28">
        <v>3.8</v>
      </c>
      <c r="H71" s="28">
        <v>2.9</v>
      </c>
      <c r="I71" s="28">
        <v>4.3</v>
      </c>
      <c r="J71" s="28">
        <v>98.3</v>
      </c>
      <c r="K71" s="29">
        <v>0</v>
      </c>
      <c r="L71" s="28">
        <v>30</v>
      </c>
    </row>
    <row r="72" spans="1:12" ht="25.5" x14ac:dyDescent="0.25">
      <c r="A72" s="23"/>
      <c r="B72" s="24"/>
      <c r="C72" s="25"/>
      <c r="D72" s="30" t="s">
        <v>31</v>
      </c>
      <c r="E72" s="27" t="s">
        <v>64</v>
      </c>
      <c r="F72" s="28" t="s">
        <v>65</v>
      </c>
      <c r="G72" s="28">
        <v>10.87</v>
      </c>
      <c r="H72" s="28">
        <v>10.45</v>
      </c>
      <c r="I72" s="28">
        <v>10.64</v>
      </c>
      <c r="J72" s="28">
        <v>210</v>
      </c>
      <c r="K72" s="29">
        <v>744</v>
      </c>
      <c r="L72" s="28">
        <v>20</v>
      </c>
    </row>
    <row r="73" spans="1:12" ht="25.5" x14ac:dyDescent="0.25">
      <c r="A73" s="23"/>
      <c r="B73" s="24"/>
      <c r="C73" s="25"/>
      <c r="D73" s="30" t="s">
        <v>32</v>
      </c>
      <c r="E73" s="27" t="s">
        <v>66</v>
      </c>
      <c r="F73" s="28">
        <v>150</v>
      </c>
      <c r="G73" s="28">
        <v>8.77</v>
      </c>
      <c r="H73" s="28">
        <v>9.35</v>
      </c>
      <c r="I73" s="28">
        <v>57.93</v>
      </c>
      <c r="J73" s="28">
        <v>298</v>
      </c>
      <c r="K73" s="29">
        <v>307</v>
      </c>
      <c r="L73" s="28">
        <v>10</v>
      </c>
    </row>
    <row r="74" spans="1:12" ht="15" x14ac:dyDescent="0.25">
      <c r="A74" s="23"/>
      <c r="B74" s="24"/>
      <c r="C74" s="25"/>
      <c r="D74" s="30" t="s">
        <v>33</v>
      </c>
      <c r="E74" s="27" t="s">
        <v>67</v>
      </c>
      <c r="F74" s="28">
        <v>200</v>
      </c>
      <c r="G74" s="28">
        <v>1.81</v>
      </c>
      <c r="H74" s="28">
        <v>1.67</v>
      </c>
      <c r="I74" s="28">
        <v>13.2</v>
      </c>
      <c r="J74" s="28">
        <v>75</v>
      </c>
      <c r="K74" s="29">
        <v>986</v>
      </c>
      <c r="L74" s="28">
        <v>4</v>
      </c>
    </row>
    <row r="75" spans="1:12" ht="15" x14ac:dyDescent="0.25">
      <c r="A75" s="23"/>
      <c r="B75" s="24"/>
      <c r="C75" s="25"/>
      <c r="D75" s="30" t="s">
        <v>34</v>
      </c>
      <c r="E75" s="27" t="s">
        <v>56</v>
      </c>
      <c r="F75" s="28">
        <v>50</v>
      </c>
      <c r="G75" s="28">
        <v>2.9</v>
      </c>
      <c r="H75" s="28">
        <v>0.4</v>
      </c>
      <c r="I75" s="28">
        <v>17.8</v>
      </c>
      <c r="J75" s="28">
        <v>140</v>
      </c>
      <c r="K75" s="29">
        <v>0</v>
      </c>
      <c r="L75" s="28">
        <v>6</v>
      </c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35"/>
      <c r="F79" s="36"/>
      <c r="G79" s="36"/>
      <c r="H79" s="36"/>
      <c r="I79" s="36"/>
      <c r="J79" s="36"/>
      <c r="K79" s="37"/>
      <c r="L79" s="36"/>
    </row>
    <row r="80" spans="1:12" ht="15" x14ac:dyDescent="0.25">
      <c r="A80" s="31"/>
      <c r="B80" s="32"/>
      <c r="C80" s="33"/>
      <c r="D80" s="34" t="s">
        <v>28</v>
      </c>
      <c r="E80" s="35"/>
      <c r="F80" s="36">
        <v>750</v>
      </c>
      <c r="G80" s="36">
        <v>24.63</v>
      </c>
      <c r="H80" s="36">
        <v>19.32</v>
      </c>
      <c r="I80" s="36">
        <v>78.64</v>
      </c>
      <c r="J80" s="36">
        <v>821</v>
      </c>
      <c r="K80" s="37"/>
      <c r="L80" s="36">
        <v>100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9" t="s">
        <v>37</v>
      </c>
      <c r="D81" s="60"/>
      <c r="E81" s="43"/>
      <c r="F81" s="36">
        <v>750</v>
      </c>
      <c r="G81" s="36">
        <v>24.63</v>
      </c>
      <c r="H81" s="36">
        <v>19.32</v>
      </c>
      <c r="I81" s="36">
        <v>78.64</v>
      </c>
      <c r="J81" s="36">
        <v>821</v>
      </c>
      <c r="K81" s="37"/>
      <c r="L81" s="36">
        <v>100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68</v>
      </c>
      <c r="F90" s="28" t="s">
        <v>69</v>
      </c>
      <c r="G90" s="28">
        <v>0</v>
      </c>
      <c r="H90" s="28">
        <v>0</v>
      </c>
      <c r="I90" s="28">
        <v>24</v>
      </c>
      <c r="J90" s="28">
        <v>91</v>
      </c>
      <c r="K90" s="29">
        <v>0</v>
      </c>
      <c r="L90" s="28">
        <v>30</v>
      </c>
    </row>
    <row r="91" spans="1:12" ht="15" x14ac:dyDescent="0.25">
      <c r="A91" s="23"/>
      <c r="B91" s="24"/>
      <c r="C91" s="25"/>
      <c r="D91" s="30" t="s">
        <v>31</v>
      </c>
      <c r="E91" s="27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25.5" x14ac:dyDescent="0.25">
      <c r="A92" s="23"/>
      <c r="B92" s="24"/>
      <c r="C92" s="25"/>
      <c r="D92" s="30" t="s">
        <v>32</v>
      </c>
      <c r="E92" s="27" t="s">
        <v>70</v>
      </c>
      <c r="F92" s="28" t="s">
        <v>52</v>
      </c>
      <c r="G92" s="28">
        <v>13.9</v>
      </c>
      <c r="H92" s="28">
        <v>6.5</v>
      </c>
      <c r="I92" s="28">
        <v>4</v>
      </c>
      <c r="J92" s="28">
        <v>265</v>
      </c>
      <c r="K92" s="29">
        <v>437</v>
      </c>
      <c r="L92" s="28">
        <v>30</v>
      </c>
    </row>
    <row r="93" spans="1:12" ht="25.5" x14ac:dyDescent="0.25">
      <c r="A93" s="23"/>
      <c r="B93" s="24"/>
      <c r="C93" s="25"/>
      <c r="D93" s="30" t="s">
        <v>33</v>
      </c>
      <c r="E93" s="27" t="s">
        <v>71</v>
      </c>
      <c r="F93" s="28">
        <v>150</v>
      </c>
      <c r="G93" s="28">
        <v>14.5</v>
      </c>
      <c r="H93" s="28">
        <v>17.2</v>
      </c>
      <c r="I93" s="28">
        <v>21.3</v>
      </c>
      <c r="J93" s="28">
        <v>336</v>
      </c>
      <c r="K93" s="29">
        <v>84</v>
      </c>
      <c r="L93" s="28">
        <v>30</v>
      </c>
    </row>
    <row r="94" spans="1:12" ht="15" x14ac:dyDescent="0.25">
      <c r="A94" s="23"/>
      <c r="B94" s="24"/>
      <c r="C94" s="25"/>
      <c r="D94" s="30" t="s">
        <v>34</v>
      </c>
      <c r="E94" s="27" t="s">
        <v>72</v>
      </c>
      <c r="F94" s="28">
        <v>200</v>
      </c>
      <c r="G94" s="28">
        <v>1.55</v>
      </c>
      <c r="H94" s="28">
        <v>1.45</v>
      </c>
      <c r="I94" s="28">
        <v>2.17</v>
      </c>
      <c r="J94" s="28">
        <v>29</v>
      </c>
      <c r="K94" s="29">
        <v>603</v>
      </c>
      <c r="L94" s="28">
        <v>4</v>
      </c>
    </row>
    <row r="95" spans="1:12" ht="15" x14ac:dyDescent="0.25">
      <c r="A95" s="23"/>
      <c r="B95" s="24"/>
      <c r="C95" s="25"/>
      <c r="D95" s="30" t="s">
        <v>35</v>
      </c>
      <c r="E95" s="27" t="s">
        <v>56</v>
      </c>
      <c r="F95" s="28">
        <v>50</v>
      </c>
      <c r="G95" s="28">
        <v>2.9</v>
      </c>
      <c r="H95" s="28">
        <v>0.4</v>
      </c>
      <c r="I95" s="28">
        <v>17.8</v>
      </c>
      <c r="J95" s="28">
        <v>140</v>
      </c>
      <c r="K95" s="29">
        <v>0</v>
      </c>
      <c r="L95" s="28">
        <v>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v>710</v>
      </c>
      <c r="G99" s="36">
        <v>26.85</v>
      </c>
      <c r="H99" s="36">
        <v>35.200000000000003</v>
      </c>
      <c r="I99" s="36">
        <v>90.5</v>
      </c>
      <c r="J99" s="36">
        <f>SUM(J90:J98)</f>
        <v>861</v>
      </c>
      <c r="K99" s="37"/>
      <c r="L99" s="36">
        <v>100</v>
      </c>
    </row>
    <row r="100" spans="1:12" ht="15.75" customHeight="1" x14ac:dyDescent="0.2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710</v>
      </c>
      <c r="G100" s="44">
        <f>G89+G99</f>
        <v>26.85</v>
      </c>
      <c r="H100" s="44">
        <f>H89+H99</f>
        <v>35.200000000000003</v>
      </c>
      <c r="I100" s="44">
        <f>I89+I99</f>
        <v>90.5</v>
      </c>
      <c r="J100" s="44">
        <f>J89+J99</f>
        <v>861</v>
      </c>
      <c r="K100" s="44"/>
      <c r="L100" s="44">
        <f>L89+L99</f>
        <v>100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43</v>
      </c>
      <c r="F109" s="52"/>
      <c r="G109" s="28">
        <v>3.25</v>
      </c>
      <c r="H109" s="28">
        <v>9.5</v>
      </c>
      <c r="I109" s="28">
        <v>27</v>
      </c>
      <c r="J109" s="28">
        <v>205</v>
      </c>
      <c r="K109" s="29">
        <v>0</v>
      </c>
      <c r="L109" s="28">
        <v>30</v>
      </c>
    </row>
    <row r="110" spans="1:12" ht="15" x14ac:dyDescent="0.25">
      <c r="A110" s="23"/>
      <c r="B110" s="24"/>
      <c r="C110" s="25"/>
      <c r="D110" s="30" t="s">
        <v>31</v>
      </c>
      <c r="E110" s="27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9">
        <v>0</v>
      </c>
      <c r="L110" s="28">
        <v>0</v>
      </c>
    </row>
    <row r="111" spans="1:12" ht="15" x14ac:dyDescent="0.25">
      <c r="A111" s="23"/>
      <c r="B111" s="24"/>
      <c r="C111" s="25"/>
      <c r="D111" s="30" t="s">
        <v>32</v>
      </c>
      <c r="E111" s="27" t="s">
        <v>73</v>
      </c>
      <c r="F111" s="28">
        <v>150</v>
      </c>
      <c r="G111" s="28">
        <v>0.3</v>
      </c>
      <c r="H111" s="28">
        <v>0.2</v>
      </c>
      <c r="I111" s="28">
        <v>13.69</v>
      </c>
      <c r="J111" s="28">
        <v>72</v>
      </c>
      <c r="K111" s="29">
        <v>0</v>
      </c>
      <c r="L111" s="28">
        <v>30</v>
      </c>
    </row>
    <row r="112" spans="1:12" ht="25.5" x14ac:dyDescent="0.25">
      <c r="A112" s="23"/>
      <c r="B112" s="24"/>
      <c r="C112" s="25"/>
      <c r="D112" s="30" t="s">
        <v>33</v>
      </c>
      <c r="E112" s="27" t="s">
        <v>74</v>
      </c>
      <c r="F112" s="28" t="s">
        <v>46</v>
      </c>
      <c r="G112" s="28">
        <v>14.5</v>
      </c>
      <c r="H112" s="28">
        <v>17.2</v>
      </c>
      <c r="I112" s="28">
        <v>21.3</v>
      </c>
      <c r="J112" s="28">
        <v>545</v>
      </c>
      <c r="K112" s="29">
        <v>307</v>
      </c>
      <c r="L112" s="28">
        <v>30</v>
      </c>
    </row>
    <row r="113" spans="1:12" ht="15" x14ac:dyDescent="0.25">
      <c r="A113" s="23"/>
      <c r="B113" s="24"/>
      <c r="C113" s="25"/>
      <c r="D113" s="30" t="s">
        <v>34</v>
      </c>
      <c r="E113" s="27" t="s">
        <v>48</v>
      </c>
      <c r="F113" s="28">
        <v>200</v>
      </c>
      <c r="G113" s="28">
        <v>5.0000000000000001E-3</v>
      </c>
      <c r="H113" s="28">
        <v>0.02</v>
      </c>
      <c r="I113" s="28">
        <v>9.1</v>
      </c>
      <c r="J113" s="28">
        <v>37</v>
      </c>
      <c r="K113" s="29">
        <v>663</v>
      </c>
      <c r="L113" s="28">
        <v>4</v>
      </c>
    </row>
    <row r="114" spans="1:12" ht="15" x14ac:dyDescent="0.25">
      <c r="A114" s="23"/>
      <c r="B114" s="24"/>
      <c r="C114" s="25"/>
      <c r="D114" s="30" t="s">
        <v>35</v>
      </c>
      <c r="E114" s="27" t="s">
        <v>56</v>
      </c>
      <c r="F114" s="28">
        <v>50</v>
      </c>
      <c r="G114" s="28">
        <v>2.9</v>
      </c>
      <c r="H114" s="28">
        <v>0.4</v>
      </c>
      <c r="I114" s="28">
        <v>17.8</v>
      </c>
      <c r="J114" s="28">
        <v>140</v>
      </c>
      <c r="K114" s="29">
        <v>0</v>
      </c>
      <c r="L114" s="28">
        <v>6</v>
      </c>
    </row>
    <row r="115" spans="1:12" ht="15" x14ac:dyDescent="0.25">
      <c r="A115" s="23"/>
      <c r="B115" s="24"/>
      <c r="C115" s="25"/>
      <c r="D115" s="30" t="s">
        <v>36</v>
      </c>
      <c r="E115" s="27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9">
        <v>0</v>
      </c>
      <c r="L115" s="28">
        <v>0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v>700</v>
      </c>
      <c r="G118" s="36">
        <v>35.200000000000003</v>
      </c>
      <c r="H118" s="36">
        <v>90.5</v>
      </c>
      <c r="I118" s="36">
        <v>81.96</v>
      </c>
      <c r="J118" s="36">
        <v>999</v>
      </c>
      <c r="K118" s="37"/>
      <c r="L118" s="36">
        <v>100</v>
      </c>
    </row>
    <row r="119" spans="1:12" x14ac:dyDescent="0.2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700</v>
      </c>
      <c r="G119" s="44">
        <f>G108+G118</f>
        <v>35.200000000000003</v>
      </c>
      <c r="H119" s="44">
        <f>H108+H118</f>
        <v>90.5</v>
      </c>
      <c r="I119" s="44">
        <f>I108+I118</f>
        <v>81.96</v>
      </c>
      <c r="J119" s="44">
        <f>J108+J118</f>
        <v>999</v>
      </c>
      <c r="K119" s="44"/>
      <c r="L119" s="44">
        <f>L108+L118</f>
        <v>100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75</v>
      </c>
      <c r="F128" s="52"/>
      <c r="G128" s="28">
        <v>1.75</v>
      </c>
      <c r="H128" s="28">
        <v>5.3</v>
      </c>
      <c r="I128" s="28">
        <v>9.8000000000000007</v>
      </c>
      <c r="J128" s="28">
        <v>130</v>
      </c>
      <c r="K128" s="29">
        <v>0</v>
      </c>
      <c r="L128" s="28">
        <v>20</v>
      </c>
    </row>
    <row r="129" spans="1:12" ht="25.5" x14ac:dyDescent="0.25">
      <c r="A129" s="45"/>
      <c r="B129" s="24"/>
      <c r="C129" s="25"/>
      <c r="D129" s="30" t="s">
        <v>31</v>
      </c>
      <c r="E129" s="27" t="s">
        <v>76</v>
      </c>
      <c r="F129" s="28">
        <v>250</v>
      </c>
      <c r="G129" s="28">
        <v>2.5</v>
      </c>
      <c r="H129" s="28">
        <v>6.7</v>
      </c>
      <c r="I129" s="28">
        <v>8.76</v>
      </c>
      <c r="J129" s="28">
        <v>150</v>
      </c>
      <c r="K129" s="29">
        <v>88</v>
      </c>
      <c r="L129" s="28">
        <v>26</v>
      </c>
    </row>
    <row r="130" spans="1:12" ht="25.5" x14ac:dyDescent="0.25">
      <c r="A130" s="45"/>
      <c r="B130" s="24"/>
      <c r="C130" s="25"/>
      <c r="D130" s="30" t="s">
        <v>32</v>
      </c>
      <c r="E130" s="27" t="s">
        <v>51</v>
      </c>
      <c r="F130" s="28" t="s">
        <v>52</v>
      </c>
      <c r="G130" s="28">
        <v>10.34</v>
      </c>
      <c r="H130" s="28">
        <v>17.600000000000001</v>
      </c>
      <c r="I130" s="28">
        <v>13.5</v>
      </c>
      <c r="J130" s="28">
        <v>200</v>
      </c>
      <c r="K130" s="29">
        <v>99</v>
      </c>
      <c r="L130" s="28">
        <v>30</v>
      </c>
    </row>
    <row r="131" spans="1:12" ht="25.5" x14ac:dyDescent="0.25">
      <c r="A131" s="45"/>
      <c r="B131" s="24"/>
      <c r="C131" s="25"/>
      <c r="D131" s="30" t="s">
        <v>33</v>
      </c>
      <c r="E131" s="27" t="s">
        <v>77</v>
      </c>
      <c r="F131" s="28">
        <v>150</v>
      </c>
      <c r="G131" s="28">
        <v>10.34</v>
      </c>
      <c r="H131" s="28">
        <v>17.600000000000001</v>
      </c>
      <c r="I131" s="28">
        <v>13.5</v>
      </c>
      <c r="J131" s="28">
        <v>268</v>
      </c>
      <c r="K131" s="29">
        <v>676</v>
      </c>
      <c r="L131" s="28">
        <v>20</v>
      </c>
    </row>
    <row r="132" spans="1:12" ht="25.5" x14ac:dyDescent="0.25">
      <c r="A132" s="45"/>
      <c r="B132" s="24"/>
      <c r="C132" s="25"/>
      <c r="D132" s="30" t="s">
        <v>34</v>
      </c>
      <c r="E132" s="27" t="s">
        <v>55</v>
      </c>
      <c r="F132" s="28">
        <v>200</v>
      </c>
      <c r="G132" s="28">
        <v>1.02</v>
      </c>
      <c r="H132" s="28">
        <v>0</v>
      </c>
      <c r="I132" s="28">
        <v>21.8</v>
      </c>
      <c r="J132" s="28">
        <v>87.1</v>
      </c>
      <c r="K132" s="29">
        <v>247</v>
      </c>
      <c r="L132" s="28">
        <v>4</v>
      </c>
    </row>
    <row r="133" spans="1:12" ht="15" x14ac:dyDescent="0.25">
      <c r="A133" s="45"/>
      <c r="B133" s="24"/>
      <c r="C133" s="25"/>
      <c r="D133" s="30" t="s">
        <v>35</v>
      </c>
      <c r="E133" s="27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9">
        <v>0</v>
      </c>
      <c r="L133" s="28">
        <v>0</v>
      </c>
    </row>
    <row r="134" spans="1:12" ht="15" x14ac:dyDescent="0.25">
      <c r="A134" s="45"/>
      <c r="B134" s="24"/>
      <c r="C134" s="25"/>
      <c r="D134" s="30" t="s">
        <v>36</v>
      </c>
      <c r="E134" s="27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9">
        <v>0</v>
      </c>
      <c r="L134" s="28">
        <v>0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v>795</v>
      </c>
      <c r="G137" s="36">
        <v>22.91</v>
      </c>
      <c r="H137" s="36">
        <v>34.4</v>
      </c>
      <c r="I137" s="36">
        <v>91.16</v>
      </c>
      <c r="J137" s="36">
        <v>975.1</v>
      </c>
      <c r="K137" s="37"/>
      <c r="L137" s="36">
        <v>100</v>
      </c>
    </row>
    <row r="138" spans="1:12" x14ac:dyDescent="0.2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795</v>
      </c>
      <c r="G138" s="44">
        <f>G127+G137</f>
        <v>22.91</v>
      </c>
      <c r="H138" s="44">
        <f>H127+H137</f>
        <v>34.4</v>
      </c>
      <c r="I138" s="44">
        <f>I127+I137</f>
        <v>91.16</v>
      </c>
      <c r="J138" s="44">
        <f>J127+J137</f>
        <v>975.1</v>
      </c>
      <c r="K138" s="44"/>
      <c r="L138" s="44">
        <f>L127+L137</f>
        <v>100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78</v>
      </c>
      <c r="F147" s="28">
        <v>150</v>
      </c>
      <c r="G147" s="28">
        <v>0.8</v>
      </c>
      <c r="H147" s="28">
        <v>0.2</v>
      </c>
      <c r="I147" s="28">
        <v>7.5</v>
      </c>
      <c r="J147" s="28">
        <v>57</v>
      </c>
      <c r="K147" s="29">
        <v>0</v>
      </c>
      <c r="L147" s="28">
        <v>30</v>
      </c>
    </row>
    <row r="148" spans="1:12" ht="15" x14ac:dyDescent="0.25">
      <c r="A148" s="23"/>
      <c r="B148" s="24"/>
      <c r="C148" s="25"/>
      <c r="D148" s="30" t="s">
        <v>31</v>
      </c>
      <c r="E148" s="27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9">
        <v>0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9">
        <v>0</v>
      </c>
      <c r="L149" s="28"/>
    </row>
    <row r="150" spans="1:12" ht="25.5" x14ac:dyDescent="0.25">
      <c r="A150" s="23"/>
      <c r="B150" s="24"/>
      <c r="C150" s="25"/>
      <c r="D150" s="30" t="s">
        <v>33</v>
      </c>
      <c r="E150" s="27" t="s">
        <v>60</v>
      </c>
      <c r="F150" s="28" t="s">
        <v>79</v>
      </c>
      <c r="G150" s="28">
        <v>22.6</v>
      </c>
      <c r="H150" s="28">
        <v>30.04</v>
      </c>
      <c r="I150" s="28">
        <v>64.5</v>
      </c>
      <c r="J150" s="28">
        <v>628</v>
      </c>
      <c r="K150" s="29">
        <v>96</v>
      </c>
      <c r="L150" s="28">
        <v>54</v>
      </c>
    </row>
    <row r="151" spans="1:12" ht="15" x14ac:dyDescent="0.25">
      <c r="A151" s="23"/>
      <c r="B151" s="24"/>
      <c r="C151" s="25"/>
      <c r="D151" s="30" t="s">
        <v>34</v>
      </c>
      <c r="E151" s="27" t="s">
        <v>80</v>
      </c>
      <c r="F151" s="28">
        <v>200</v>
      </c>
      <c r="G151" s="28">
        <v>0.56999999999999995</v>
      </c>
      <c r="H151" s="28"/>
      <c r="I151" s="28">
        <v>19.55</v>
      </c>
      <c r="J151" s="28">
        <v>81</v>
      </c>
      <c r="K151" s="29">
        <v>255</v>
      </c>
      <c r="L151" s="28">
        <v>10</v>
      </c>
    </row>
    <row r="152" spans="1:12" ht="15" x14ac:dyDescent="0.25">
      <c r="A152" s="23"/>
      <c r="B152" s="24"/>
      <c r="C152" s="25"/>
      <c r="D152" s="30" t="s">
        <v>35</v>
      </c>
      <c r="E152" s="27" t="s">
        <v>56</v>
      </c>
      <c r="F152" s="28">
        <v>50</v>
      </c>
      <c r="G152" s="28">
        <v>2.9</v>
      </c>
      <c r="H152" s="28">
        <v>0.4</v>
      </c>
      <c r="I152" s="28">
        <v>17.8</v>
      </c>
      <c r="J152" s="28">
        <v>140</v>
      </c>
      <c r="K152" s="29">
        <v>0</v>
      </c>
      <c r="L152" s="28">
        <v>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v>700</v>
      </c>
      <c r="G156" s="36">
        <v>21.41</v>
      </c>
      <c r="H156" s="36">
        <v>31.29</v>
      </c>
      <c r="I156" s="36">
        <v>107.02</v>
      </c>
      <c r="J156" s="36">
        <f>SUM(J147:J155)</f>
        <v>906</v>
      </c>
      <c r="K156" s="37"/>
      <c r="L156" s="36">
        <v>100</v>
      </c>
    </row>
    <row r="157" spans="1:12" ht="13.5" thickBot="1" x14ac:dyDescent="0.25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36">
        <v>700</v>
      </c>
      <c r="G157" s="36">
        <v>21.41</v>
      </c>
      <c r="H157" s="36">
        <v>31.29</v>
      </c>
      <c r="I157" s="36">
        <v>107.02</v>
      </c>
      <c r="J157" s="36">
        <f>SUM(J148:J156)</f>
        <v>1755</v>
      </c>
      <c r="K157" s="37"/>
      <c r="L157" s="36">
        <v>100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9">
        <v>0</v>
      </c>
      <c r="L166" s="28">
        <v>0</v>
      </c>
    </row>
    <row r="167" spans="1:12" ht="25.5" x14ac:dyDescent="0.25">
      <c r="A167" s="23"/>
      <c r="B167" s="24"/>
      <c r="C167" s="25"/>
      <c r="D167" s="30" t="s">
        <v>31</v>
      </c>
      <c r="E167" s="27" t="s">
        <v>81</v>
      </c>
      <c r="F167" s="28">
        <v>250</v>
      </c>
      <c r="G167" s="28">
        <v>2.4</v>
      </c>
      <c r="H167" s="28">
        <v>2.2999999999999998</v>
      </c>
      <c r="I167" s="28">
        <v>17.399999999999999</v>
      </c>
      <c r="J167" s="28">
        <v>102</v>
      </c>
      <c r="K167" s="29">
        <v>138</v>
      </c>
      <c r="L167" s="28">
        <v>30</v>
      </c>
    </row>
    <row r="168" spans="1:12" ht="25.5" x14ac:dyDescent="0.25">
      <c r="A168" s="23"/>
      <c r="B168" s="24"/>
      <c r="C168" s="25"/>
      <c r="D168" s="30" t="s">
        <v>32</v>
      </c>
      <c r="E168" s="27" t="s">
        <v>82</v>
      </c>
      <c r="F168" s="28">
        <v>80</v>
      </c>
      <c r="G168" s="28">
        <v>10.1</v>
      </c>
      <c r="H168" s="28">
        <v>5.97</v>
      </c>
      <c r="I168" s="28">
        <v>7.98</v>
      </c>
      <c r="J168" s="28">
        <v>132</v>
      </c>
      <c r="K168" s="29">
        <v>254</v>
      </c>
      <c r="L168" s="28">
        <v>30</v>
      </c>
    </row>
    <row r="169" spans="1:12" ht="25.5" x14ac:dyDescent="0.25">
      <c r="A169" s="23"/>
      <c r="B169" s="24"/>
      <c r="C169" s="25"/>
      <c r="D169" s="30" t="s">
        <v>33</v>
      </c>
      <c r="E169" s="27" t="s">
        <v>83</v>
      </c>
      <c r="F169" s="28">
        <v>150</v>
      </c>
      <c r="G169" s="28">
        <v>5.3</v>
      </c>
      <c r="H169" s="28">
        <v>3.9</v>
      </c>
      <c r="I169" s="28">
        <v>32.700000000000003</v>
      </c>
      <c r="J169" s="28">
        <v>185.4</v>
      </c>
      <c r="K169" s="29" t="s">
        <v>84</v>
      </c>
      <c r="L169" s="28">
        <v>30</v>
      </c>
    </row>
    <row r="170" spans="1:12" ht="15" x14ac:dyDescent="0.25">
      <c r="A170" s="23"/>
      <c r="B170" s="24"/>
      <c r="C170" s="25"/>
      <c r="D170" s="30" t="s">
        <v>34</v>
      </c>
      <c r="E170" s="27" t="s">
        <v>85</v>
      </c>
      <c r="F170" s="28">
        <v>200</v>
      </c>
      <c r="G170" s="28">
        <v>2.4</v>
      </c>
      <c r="H170" s="28">
        <v>2.2999999999999998</v>
      </c>
      <c r="I170" s="28">
        <v>17.399999999999999</v>
      </c>
      <c r="J170" s="28">
        <v>102</v>
      </c>
      <c r="K170" s="29">
        <v>274</v>
      </c>
      <c r="L170" s="28">
        <v>4</v>
      </c>
    </row>
    <row r="171" spans="1:12" ht="15" x14ac:dyDescent="0.25">
      <c r="A171" s="23"/>
      <c r="B171" s="24"/>
      <c r="C171" s="25"/>
      <c r="D171" s="30" t="s">
        <v>35</v>
      </c>
      <c r="E171" s="27" t="s">
        <v>56</v>
      </c>
      <c r="F171" s="28">
        <v>50</v>
      </c>
      <c r="G171" s="28">
        <v>2.9</v>
      </c>
      <c r="H171" s="28">
        <v>0.4</v>
      </c>
      <c r="I171" s="28">
        <v>17.8</v>
      </c>
      <c r="J171" s="28">
        <v>140</v>
      </c>
      <c r="K171" s="29">
        <v>0</v>
      </c>
      <c r="L171" s="28">
        <v>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v>780</v>
      </c>
      <c r="G175" s="36">
        <v>22.51</v>
      </c>
      <c r="H175" s="36">
        <v>14.24</v>
      </c>
      <c r="I175" s="36">
        <v>89.08</v>
      </c>
      <c r="J175" s="36">
        <v>779.4</v>
      </c>
      <c r="K175" s="37"/>
      <c r="L175" s="36">
        <v>100</v>
      </c>
    </row>
    <row r="176" spans="1:12" x14ac:dyDescent="0.2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780</v>
      </c>
      <c r="G176" s="44">
        <f>G165+G175</f>
        <v>22.51</v>
      </c>
      <c r="H176" s="44">
        <f>H165+H175</f>
        <v>14.24</v>
      </c>
      <c r="I176" s="44">
        <f>I165+I175</f>
        <v>89.08</v>
      </c>
      <c r="J176" s="44">
        <f>J165+J175</f>
        <v>779.4</v>
      </c>
      <c r="K176" s="44"/>
      <c r="L176" s="44">
        <f>L165+L175</f>
        <v>100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68</v>
      </c>
      <c r="F185" s="28" t="s">
        <v>69</v>
      </c>
      <c r="G185" s="28">
        <v>0</v>
      </c>
      <c r="H185" s="28">
        <v>0</v>
      </c>
      <c r="I185" s="28">
        <v>24</v>
      </c>
      <c r="J185" s="28">
        <v>91</v>
      </c>
      <c r="K185" s="29">
        <v>0</v>
      </c>
      <c r="L185" s="28">
        <v>30</v>
      </c>
    </row>
    <row r="186" spans="1:12" ht="25.5" x14ac:dyDescent="0.25">
      <c r="A186" s="23"/>
      <c r="B186" s="24"/>
      <c r="C186" s="25"/>
      <c r="D186" s="30" t="s">
        <v>31</v>
      </c>
      <c r="E186" s="27" t="s">
        <v>86</v>
      </c>
      <c r="F186" s="28">
        <v>150</v>
      </c>
      <c r="G186" s="28">
        <v>8.77</v>
      </c>
      <c r="H186" s="28">
        <v>9.35</v>
      </c>
      <c r="I186" s="28">
        <v>57.93</v>
      </c>
      <c r="J186" s="28">
        <v>298</v>
      </c>
      <c r="K186" s="29">
        <v>304</v>
      </c>
      <c r="L186" s="28">
        <v>30</v>
      </c>
    </row>
    <row r="187" spans="1:12" ht="25.5" x14ac:dyDescent="0.25">
      <c r="A187" s="23"/>
      <c r="B187" s="24"/>
      <c r="C187" s="25"/>
      <c r="D187" s="30" t="s">
        <v>32</v>
      </c>
      <c r="E187" s="27" t="s">
        <v>87</v>
      </c>
      <c r="F187" s="28" t="s">
        <v>88</v>
      </c>
      <c r="G187" s="28">
        <v>20.5</v>
      </c>
      <c r="H187" s="28">
        <v>21.3</v>
      </c>
      <c r="I187" s="28">
        <v>3.8</v>
      </c>
      <c r="J187" s="28">
        <v>269</v>
      </c>
      <c r="K187" s="29">
        <v>92</v>
      </c>
      <c r="L187" s="28">
        <v>30</v>
      </c>
    </row>
    <row r="188" spans="1:12" ht="15" x14ac:dyDescent="0.25">
      <c r="A188" s="23"/>
      <c r="B188" s="24"/>
      <c r="C188" s="25"/>
      <c r="D188" s="30" t="s">
        <v>33</v>
      </c>
      <c r="E188" s="27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9">
        <v>0</v>
      </c>
      <c r="L188" s="28">
        <v>0</v>
      </c>
    </row>
    <row r="189" spans="1:12" ht="15" x14ac:dyDescent="0.25">
      <c r="A189" s="23"/>
      <c r="B189" s="24"/>
      <c r="C189" s="25"/>
      <c r="D189" s="30" t="s">
        <v>34</v>
      </c>
      <c r="E189" s="27" t="s">
        <v>72</v>
      </c>
      <c r="F189" s="28">
        <v>200</v>
      </c>
      <c r="G189" s="28">
        <v>1.55</v>
      </c>
      <c r="H189" s="28">
        <v>1.45</v>
      </c>
      <c r="I189" s="28">
        <v>2.17</v>
      </c>
      <c r="J189" s="28">
        <v>29</v>
      </c>
      <c r="K189" s="29">
        <v>603</v>
      </c>
      <c r="L189" s="28">
        <v>4</v>
      </c>
    </row>
    <row r="190" spans="1:12" ht="15" x14ac:dyDescent="0.25">
      <c r="A190" s="23"/>
      <c r="B190" s="24"/>
      <c r="C190" s="25"/>
      <c r="D190" s="30" t="s">
        <v>35</v>
      </c>
      <c r="E190" s="27" t="s">
        <v>56</v>
      </c>
      <c r="F190" s="28">
        <v>50</v>
      </c>
      <c r="G190" s="28">
        <v>2.9</v>
      </c>
      <c r="H190" s="28">
        <v>0.4</v>
      </c>
      <c r="I190" s="28">
        <v>17.8</v>
      </c>
      <c r="J190" s="28">
        <v>140</v>
      </c>
      <c r="K190" s="29">
        <v>0</v>
      </c>
      <c r="L190" s="28">
        <v>6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v>750</v>
      </c>
      <c r="G194" s="36">
        <v>22.75</v>
      </c>
      <c r="H194" s="36">
        <v>12.75</v>
      </c>
      <c r="I194" s="36">
        <v>67.47</v>
      </c>
      <c r="J194" s="36">
        <v>827</v>
      </c>
      <c r="K194" s="37"/>
      <c r="L194" s="36">
        <v>100</v>
      </c>
    </row>
    <row r="195" spans="1:12" x14ac:dyDescent="0.2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750</v>
      </c>
      <c r="G195" s="44">
        <f>G184+G194</f>
        <v>22.75</v>
      </c>
      <c r="H195" s="44">
        <f>H184+H194</f>
        <v>12.75</v>
      </c>
      <c r="I195" s="44">
        <f>I184+I194</f>
        <v>67.47</v>
      </c>
      <c r="J195" s="44">
        <f>J184+J194</f>
        <v>827</v>
      </c>
      <c r="K195" s="44"/>
      <c r="L195" s="44">
        <f>L184+L194</f>
        <v>100</v>
      </c>
    </row>
    <row r="196" spans="1:12" x14ac:dyDescent="0.2">
      <c r="A196" s="48"/>
      <c r="B196" s="49"/>
      <c r="C196" s="61" t="s">
        <v>38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742.5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25.473499999999994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32.986000000000004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90.5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962.80700000000002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2023-10-18T14:54:06Z</dcterms:modified>
</cp:coreProperties>
</file>